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485"/>
  </bookViews>
  <sheets>
    <sheet name="vegyész szakirány" sheetId="1" r:id="rId1"/>
  </sheets>
  <calcPr calcId="145621"/>
</workbook>
</file>

<file path=xl/calcChain.xml><?xml version="1.0" encoding="utf-8"?>
<calcChain xmlns="http://schemas.openxmlformats.org/spreadsheetml/2006/main">
  <c r="C73" i="1" l="1"/>
  <c r="C58" i="1"/>
  <c r="C46" i="1"/>
  <c r="C14" i="1"/>
  <c r="C7" i="1"/>
  <c r="C102" i="1" s="1"/>
</calcChain>
</file>

<file path=xl/sharedStrings.xml><?xml version="1.0" encoding="utf-8"?>
<sst xmlns="http://schemas.openxmlformats.org/spreadsheetml/2006/main" count="269" uniqueCount="174">
  <si>
    <t>Tárgykód</t>
  </si>
  <si>
    <t>Tárgynév</t>
  </si>
  <si>
    <t>Kredit</t>
  </si>
  <si>
    <t>Tárgyfelvétel típusa</t>
  </si>
  <si>
    <t>Áltanos tárgyak</t>
  </si>
  <si>
    <t>TTBE0010-K1</t>
  </si>
  <si>
    <t>Általános gazdasági és menedzsment ismeretek</t>
  </si>
  <si>
    <t>Kötelező</t>
  </si>
  <si>
    <t>TTBE0020-K1</t>
  </si>
  <si>
    <t>Minőségbiztosítási ismeretek</t>
  </si>
  <si>
    <t>TTBE0030-K1</t>
  </si>
  <si>
    <t>Európai Uniós ismeretek</t>
  </si>
  <si>
    <t>TTBE0040-K2</t>
  </si>
  <si>
    <t>Környezettani alapismeretek</t>
  </si>
  <si>
    <t>Természettudományos alapok</t>
  </si>
  <si>
    <t>TMBE0606</t>
  </si>
  <si>
    <t>Matematika I.</t>
  </si>
  <si>
    <t>TMBG0606</t>
  </si>
  <si>
    <t>TFBE2111-K3</t>
  </si>
  <si>
    <t>Mérnöki fizika I.</t>
  </si>
  <si>
    <t>TFBE2113-K3</t>
  </si>
  <si>
    <t>Mérnöki fizika II.</t>
  </si>
  <si>
    <t>TKBL0901-11</t>
  </si>
  <si>
    <t>Kém. inform. alapok</t>
  </si>
  <si>
    <t>Szakmai törzsanyag</t>
  </si>
  <si>
    <t>TKBE0101-K4</t>
  </si>
  <si>
    <t>Általános kémia</t>
  </si>
  <si>
    <t>TKBG0101-K1</t>
  </si>
  <si>
    <t>TKBL0101-K3</t>
  </si>
  <si>
    <t>TKBE0201-K3</t>
  </si>
  <si>
    <t>Szervetlen kémia I.</t>
  </si>
  <si>
    <t>TKBL0201-K4</t>
  </si>
  <si>
    <t>TKBE0202</t>
  </si>
  <si>
    <t>Szervetlen kémia II.</t>
  </si>
  <si>
    <t>TKBL0401-K3</t>
  </si>
  <si>
    <t>Bevezetés a fizikai kémiai mérésekbe</t>
  </si>
  <si>
    <t>TKBE0401-K4</t>
  </si>
  <si>
    <t>Fizikai kémia I.</t>
  </si>
  <si>
    <t>TKBE0402</t>
  </si>
  <si>
    <t>Fizikai kémia II.</t>
  </si>
  <si>
    <t>TKBL0402</t>
  </si>
  <si>
    <t>TKBE0404-K3</t>
  </si>
  <si>
    <t>Kolloid kémia</t>
  </si>
  <si>
    <t>TKBL0404</t>
  </si>
  <si>
    <t>Kolloidkémia gyakorlat</t>
  </si>
  <si>
    <t>TKBE0405-K1</t>
  </si>
  <si>
    <t>Magkémia</t>
  </si>
  <si>
    <t>TKBE0301-K4</t>
  </si>
  <si>
    <t>Szerves kémia I.</t>
  </si>
  <si>
    <t>TKBE0302</t>
  </si>
  <si>
    <t>Szerves kémia II.</t>
  </si>
  <si>
    <t>TKBE0303</t>
  </si>
  <si>
    <t>Szerves kémia III.b</t>
  </si>
  <si>
    <t>TKBL0301</t>
  </si>
  <si>
    <t>Szerves kémia IV.</t>
  </si>
  <si>
    <t>TKBL0302</t>
  </si>
  <si>
    <t>Szerves kémia V.</t>
  </si>
  <si>
    <t>TBBE0302-K3</t>
  </si>
  <si>
    <t>Biokémia alapjai</t>
  </si>
  <si>
    <t>TKBE0501</t>
  </si>
  <si>
    <t xml:space="preserve">Analitikai kémia I. </t>
  </si>
  <si>
    <t>TKBG0501</t>
  </si>
  <si>
    <t>Analitikai kémia I gyakorlat</t>
  </si>
  <si>
    <t>TKBL0501</t>
  </si>
  <si>
    <t>TKBE0502</t>
  </si>
  <si>
    <t xml:space="preserve">Elválasztástechnika </t>
  </si>
  <si>
    <t>TKBL0502</t>
  </si>
  <si>
    <t>Elválasztástechnika</t>
  </si>
  <si>
    <t>TKBE0503</t>
  </si>
  <si>
    <t>Spektroszkópiai módszerek</t>
  </si>
  <si>
    <t>TKBE0601</t>
  </si>
  <si>
    <t>Kémiai technológia I.</t>
  </si>
  <si>
    <t>TKBG0601</t>
  </si>
  <si>
    <t>TKBE0602</t>
  </si>
  <si>
    <t>Kémiai technológia II.</t>
  </si>
  <si>
    <t>TKBG0602</t>
  </si>
  <si>
    <t>TKBE0606</t>
  </si>
  <si>
    <t>Környezeti kémia és környezettechnológia</t>
  </si>
  <si>
    <t>TKBX0607</t>
  </si>
  <si>
    <t>Intézményen kívüli gyakorlat</t>
  </si>
  <si>
    <t>TKBX0608</t>
  </si>
  <si>
    <t>Üzemlátogatás</t>
  </si>
  <si>
    <t xml:space="preserve">TKBL0002 </t>
  </si>
  <si>
    <t>Projektmunka</t>
  </si>
  <si>
    <t>TKBL0003</t>
  </si>
  <si>
    <t>Szakdolgozat</t>
  </si>
  <si>
    <t>Vegyész szakirány kötelező tárgyai</t>
  </si>
  <si>
    <t>TMBE0607</t>
  </si>
  <si>
    <t>Matematika II.</t>
  </si>
  <si>
    <t>TMBG0607</t>
  </si>
  <si>
    <t>TKBL0902-11</t>
  </si>
  <si>
    <t>Kémiai informatika</t>
  </si>
  <si>
    <t>TKBL0903-11</t>
  </si>
  <si>
    <t>Kémiai programozási gyakorlat</t>
  </si>
  <si>
    <t>TKBE0411</t>
  </si>
  <si>
    <t>Anyagszerkezet</t>
  </si>
  <si>
    <t>TKBG0411</t>
  </si>
  <si>
    <t>TKBL0414</t>
  </si>
  <si>
    <t>Radiokémiai alapmérések</t>
  </si>
  <si>
    <t>TKBE0412</t>
  </si>
  <si>
    <t>Az elméleti kémia alapjai</t>
  </si>
  <si>
    <t>TKBL0503</t>
  </si>
  <si>
    <t>Analitikai kémia II.</t>
  </si>
  <si>
    <t>TKBL0504</t>
  </si>
  <si>
    <t>Analitikai kémia III.</t>
  </si>
  <si>
    <r>
      <t>TKBL0303</t>
    </r>
    <r>
      <rPr>
        <vertAlign val="superscript"/>
        <sz val="10"/>
        <rFont val="Arial"/>
        <family val="2"/>
      </rPr>
      <t>d</t>
    </r>
  </si>
  <si>
    <t>Szerves kémia VI.</t>
  </si>
  <si>
    <t>TKBE0304</t>
  </si>
  <si>
    <t>Sztereokémia és reakciómechanizmusok</t>
  </si>
  <si>
    <t>TBBL0303</t>
  </si>
  <si>
    <t>Biokémia II.</t>
  </si>
  <si>
    <t>TKBE0603</t>
  </si>
  <si>
    <t>Makromolekuláris kémia I.</t>
  </si>
  <si>
    <t>TKBG0603</t>
  </si>
  <si>
    <t>TKBE0604</t>
  </si>
  <si>
    <t>Makromolekuláris kémia II.</t>
  </si>
  <si>
    <t>TKBG0604</t>
  </si>
  <si>
    <t>TKBL0001</t>
  </si>
  <si>
    <t>Alkalmazott spektroszkópia</t>
  </si>
  <si>
    <r>
      <t xml:space="preserve">Kötelezően választható  kémia tárgyak </t>
    </r>
    <r>
      <rPr>
        <b/>
        <i/>
        <sz val="11"/>
        <color rgb="FFFF0000"/>
        <rFont val="Calibri"/>
        <family val="2"/>
        <charset val="238"/>
        <scheme val="minor"/>
      </rPr>
      <t>(6 kredit)</t>
    </r>
  </si>
  <si>
    <t>TKBE0415</t>
  </si>
  <si>
    <t>Kolloidkémia II.</t>
  </si>
  <si>
    <t>Kötelezően választható</t>
  </si>
  <si>
    <t>TKBE0505</t>
  </si>
  <si>
    <t>Atomabszorpció</t>
  </si>
  <si>
    <t>TKBE0551</t>
  </si>
  <si>
    <t>Vízkémia és vízanalitika</t>
  </si>
  <si>
    <t>TKBE0310</t>
  </si>
  <si>
    <t>A folyadékkromatográfia alapjai – gyógyszeripari alkalmazások</t>
  </si>
  <si>
    <t>TKBE0506</t>
  </si>
  <si>
    <t>Radioaktív izotópok alkalmazása</t>
  </si>
  <si>
    <t>TBBE0304</t>
  </si>
  <si>
    <t>Biokémia III.</t>
  </si>
  <si>
    <t>TKBE0305</t>
  </si>
  <si>
    <t>A gyógyszerkémia alapjai</t>
  </si>
  <si>
    <t>TKBL0304</t>
  </si>
  <si>
    <t>Szerves szennyezők analitikája</t>
  </si>
  <si>
    <t>TKBL0605</t>
  </si>
  <si>
    <t>Műanyagismeret laboratórium</t>
  </si>
  <si>
    <t>TKBE0610</t>
  </si>
  <si>
    <t>Biológiai makromolekulák</t>
  </si>
  <si>
    <t>TKBG0916</t>
  </si>
  <si>
    <t>LYX alapú tudományos/műszaki szövegszerkesztés</t>
  </si>
  <si>
    <t>TKBL0102</t>
  </si>
  <si>
    <t>Kémiai kísérletek</t>
  </si>
  <si>
    <t>TKBG0902</t>
  </si>
  <si>
    <t>Számítógépes kvantumkémia</t>
  </si>
  <si>
    <t>TKBE0001</t>
  </si>
  <si>
    <t>A kémia</t>
  </si>
  <si>
    <t>TKBE0204</t>
  </si>
  <si>
    <t>Különleges és veszélyes anyagok</t>
  </si>
  <si>
    <t>TKBE0417</t>
  </si>
  <si>
    <t>Környezetkémia</t>
  </si>
  <si>
    <t>TKBL0004</t>
  </si>
  <si>
    <t>NMR operátor (kezdő)</t>
  </si>
  <si>
    <t>TKBE0007</t>
  </si>
  <si>
    <t>A kémia története</t>
  </si>
  <si>
    <t>TKBG0008</t>
  </si>
  <si>
    <t>Felzárkóztató alapismeretek</t>
  </si>
  <si>
    <r>
      <t xml:space="preserve">Választható egyéb tárgyak </t>
    </r>
    <r>
      <rPr>
        <b/>
        <i/>
        <sz val="10"/>
        <color rgb="FFFF0000"/>
        <rFont val="Arial"/>
        <family val="2"/>
        <charset val="238"/>
      </rPr>
      <t>(9 kredit)</t>
    </r>
  </si>
  <si>
    <t>TGBE1124</t>
  </si>
  <si>
    <t>Kristálytan</t>
  </si>
  <si>
    <t>Szabadon választható</t>
  </si>
  <si>
    <t>TFBL2503</t>
  </si>
  <si>
    <t>Fizika gyakorlat</t>
  </si>
  <si>
    <t>TKBE0904</t>
  </si>
  <si>
    <t>Matematikai módszerek a kémiában és a vegyészmérnöki tudományban</t>
  </si>
  <si>
    <t>T_F2475</t>
  </si>
  <si>
    <t>Nukleáris medicina fizikai, kémiai alapjai</t>
  </si>
  <si>
    <t>Idegen nyelv</t>
  </si>
  <si>
    <t>max. 6</t>
  </si>
  <si>
    <t>Szaknyelv</t>
  </si>
  <si>
    <t>Minden, a fentiekbe be nem sorolt tárgy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</si>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</sst>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.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vertAlign val="superscript"/>
      <sz val="10"/>
      <name val="Arial"/>
      <family val="2"/>
    </font>
    <font>
      <b/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/>
    <xf numFmtId="0" fontId="3" fillId="0" borderId="2" xfId="0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1" fontId="0" fillId="0" borderId="0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1" fontId="0" fillId="2" borderId="1" xfId="0" applyNumberFormat="1" applyFont="1" applyFill="1" applyBorder="1" applyAlignment="1">
      <alignment horizontal="center"/>
    </xf>
    <xf numFmtId="0" fontId="0" fillId="0" borderId="2" xfId="0" applyFont="1" applyFill="1" applyBorder="1"/>
    <xf numFmtId="0" fontId="4" fillId="0" borderId="2" xfId="0" applyFont="1" applyFill="1" applyBorder="1" applyAlignment="1">
      <alignment wrapText="1"/>
    </xf>
    <xf numFmtId="164" fontId="0" fillId="0" borderId="2" xfId="0" applyNumberFormat="1" applyFont="1" applyFill="1" applyBorder="1"/>
    <xf numFmtId="0" fontId="3" fillId="0" borderId="2" xfId="0" applyFont="1" applyFill="1" applyBorder="1" applyAlignment="1">
      <alignment wrapText="1"/>
    </xf>
    <xf numFmtId="1" fontId="0" fillId="0" borderId="2" xfId="0" applyNumberFormat="1" applyFont="1" applyFill="1" applyBorder="1" applyAlignment="1">
      <alignment horizontal="center"/>
    </xf>
    <xf numFmtId="164" fontId="0" fillId="0" borderId="0" xfId="0" applyNumberFormat="1" applyFont="1" applyFill="1" applyBorder="1"/>
    <xf numFmtId="1" fontId="0" fillId="2" borderId="0" xfId="0" applyNumberFormat="1" applyFont="1" applyFill="1" applyBorder="1" applyAlignment="1">
      <alignment horizontal="center"/>
    </xf>
    <xf numFmtId="0" fontId="0" fillId="0" borderId="0" xfId="0" applyFill="1"/>
    <xf numFmtId="1" fontId="0" fillId="0" borderId="0" xfId="0" applyNumberFormat="1" applyAlignment="1">
      <alignment horizontal="center"/>
    </xf>
    <xf numFmtId="0" fontId="0" fillId="0" borderId="2" xfId="0" applyBorder="1"/>
    <xf numFmtId="1" fontId="0" fillId="0" borderId="2" xfId="0" applyNumberFormat="1" applyFill="1" applyBorder="1" applyAlignment="1">
      <alignment horizontal="center"/>
    </xf>
    <xf numFmtId="0" fontId="0" fillId="0" borderId="0" xfId="0" applyFont="1"/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1" fontId="0" fillId="2" borderId="0" xfId="0" applyNumberFormat="1" applyFont="1" applyFill="1" applyAlignment="1">
      <alignment horizontal="center"/>
    </xf>
    <xf numFmtId="0" fontId="0" fillId="0" borderId="0" xfId="0" applyFont="1" applyAlignment="1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wrapText="1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Border="1"/>
    <xf numFmtId="0" fontId="9" fillId="0" borderId="0" xfId="0" applyFont="1"/>
    <xf numFmtId="0" fontId="0" fillId="2" borderId="0" xfId="0" applyFill="1" applyAlignment="1">
      <alignment horizontal="center"/>
    </xf>
    <xf numFmtId="0" fontId="0" fillId="0" borderId="0" xfId="0" applyFont="1" applyAlignment="1">
      <alignment wrapText="1"/>
    </xf>
    <xf numFmtId="0" fontId="11" fillId="0" borderId="0" xfId="0" applyFont="1"/>
    <xf numFmtId="1" fontId="1" fillId="0" borderId="0" xfId="0" applyNumberFormat="1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topLeftCell="A35" workbookViewId="0">
      <selection activeCell="F100" sqref="F100"/>
    </sheetView>
  </sheetViews>
  <sheetFormatPr defaultRowHeight="15" x14ac:dyDescent="0.25"/>
  <cols>
    <col min="1" max="1" width="16.42578125" customWidth="1"/>
    <col min="2" max="2" width="46.7109375" customWidth="1"/>
    <col min="3" max="3" width="6.5703125" customWidth="1"/>
    <col min="4" max="4" width="22.85546875" customWidth="1"/>
  </cols>
  <sheetData>
    <row r="1" spans="1:4" x14ac:dyDescent="0.25">
      <c r="A1" s="1" t="s">
        <v>0</v>
      </c>
      <c r="B1" s="2" t="s">
        <v>1</v>
      </c>
      <c r="C1" s="1" t="s">
        <v>2</v>
      </c>
      <c r="D1" s="1" t="s">
        <v>3</v>
      </c>
    </row>
    <row r="2" spans="1:4" x14ac:dyDescent="0.25">
      <c r="A2" s="3"/>
      <c r="B2" s="4" t="s">
        <v>4</v>
      </c>
      <c r="C2" s="3"/>
      <c r="D2" s="3"/>
    </row>
    <row r="3" spans="1:4" x14ac:dyDescent="0.25">
      <c r="A3" s="5" t="s">
        <v>5</v>
      </c>
      <c r="B3" s="6" t="s">
        <v>6</v>
      </c>
      <c r="C3" s="7">
        <v>1</v>
      </c>
      <c r="D3" s="5" t="s">
        <v>7</v>
      </c>
    </row>
    <row r="4" spans="1:4" x14ac:dyDescent="0.25">
      <c r="A4" s="5" t="s">
        <v>8</v>
      </c>
      <c r="B4" s="6" t="s">
        <v>9</v>
      </c>
      <c r="C4" s="7">
        <v>1</v>
      </c>
      <c r="D4" s="5" t="s">
        <v>7</v>
      </c>
    </row>
    <row r="5" spans="1:4" x14ac:dyDescent="0.25">
      <c r="A5" s="5" t="s">
        <v>10</v>
      </c>
      <c r="B5" s="6" t="s">
        <v>11</v>
      </c>
      <c r="C5" s="7">
        <v>1</v>
      </c>
      <c r="D5" s="5" t="s">
        <v>7</v>
      </c>
    </row>
    <row r="6" spans="1:4" x14ac:dyDescent="0.25">
      <c r="A6" s="5" t="s">
        <v>12</v>
      </c>
      <c r="B6" s="6" t="s">
        <v>13</v>
      </c>
      <c r="C6" s="7">
        <v>2</v>
      </c>
      <c r="D6" s="5" t="s">
        <v>7</v>
      </c>
    </row>
    <row r="7" spans="1:4" x14ac:dyDescent="0.25">
      <c r="A7" s="8"/>
      <c r="B7" s="9"/>
      <c r="C7" s="10">
        <f>+SUM(C3:C6)</f>
        <v>5</v>
      </c>
      <c r="D7" s="8"/>
    </row>
    <row r="8" spans="1:4" x14ac:dyDescent="0.25">
      <c r="A8" s="11"/>
      <c r="B8" s="12" t="s">
        <v>14</v>
      </c>
      <c r="C8" s="13"/>
      <c r="D8" s="11"/>
    </row>
    <row r="9" spans="1:4" x14ac:dyDescent="0.25">
      <c r="A9" s="5" t="s">
        <v>15</v>
      </c>
      <c r="B9" s="6" t="s">
        <v>16</v>
      </c>
      <c r="C9" s="7">
        <v>5</v>
      </c>
      <c r="D9" s="5" t="s">
        <v>7</v>
      </c>
    </row>
    <row r="10" spans="1:4" x14ac:dyDescent="0.25">
      <c r="A10" s="5" t="s">
        <v>17</v>
      </c>
      <c r="B10" s="6" t="s">
        <v>16</v>
      </c>
      <c r="C10" s="7">
        <v>2</v>
      </c>
      <c r="D10" s="5" t="s">
        <v>7</v>
      </c>
    </row>
    <row r="11" spans="1:4" x14ac:dyDescent="0.25">
      <c r="A11" s="5" t="s">
        <v>18</v>
      </c>
      <c r="B11" s="6" t="s">
        <v>19</v>
      </c>
      <c r="C11" s="7">
        <v>3</v>
      </c>
      <c r="D11" s="5" t="s">
        <v>7</v>
      </c>
    </row>
    <row r="12" spans="1:4" x14ac:dyDescent="0.25">
      <c r="A12" s="5" t="s">
        <v>20</v>
      </c>
      <c r="B12" s="6" t="s">
        <v>21</v>
      </c>
      <c r="C12" s="7">
        <v>3</v>
      </c>
      <c r="D12" s="5" t="s">
        <v>7</v>
      </c>
    </row>
    <row r="13" spans="1:4" x14ac:dyDescent="0.25">
      <c r="A13" s="5" t="s">
        <v>22</v>
      </c>
      <c r="B13" s="6" t="s">
        <v>23</v>
      </c>
      <c r="C13" s="7">
        <v>2</v>
      </c>
      <c r="D13" s="5" t="s">
        <v>7</v>
      </c>
    </row>
    <row r="14" spans="1:4" x14ac:dyDescent="0.25">
      <c r="A14" s="8"/>
      <c r="B14" s="9"/>
      <c r="C14" s="10">
        <f>+SUM(C9:C13)</f>
        <v>15</v>
      </c>
      <c r="D14" s="8"/>
    </row>
    <row r="15" spans="1:4" x14ac:dyDescent="0.25">
      <c r="A15" s="11"/>
      <c r="B15" s="14" t="s">
        <v>24</v>
      </c>
      <c r="C15" s="15"/>
      <c r="D15" s="11"/>
    </row>
    <row r="16" spans="1:4" x14ac:dyDescent="0.25">
      <c r="A16" s="5" t="s">
        <v>25</v>
      </c>
      <c r="B16" s="6" t="s">
        <v>26</v>
      </c>
      <c r="C16" s="7">
        <v>4</v>
      </c>
      <c r="D16" s="5" t="s">
        <v>7</v>
      </c>
    </row>
    <row r="17" spans="1:4" x14ac:dyDescent="0.25">
      <c r="A17" s="5" t="s">
        <v>27</v>
      </c>
      <c r="B17" s="6" t="s">
        <v>26</v>
      </c>
      <c r="C17" s="7">
        <v>1</v>
      </c>
      <c r="D17" s="5" t="s">
        <v>7</v>
      </c>
    </row>
    <row r="18" spans="1:4" x14ac:dyDescent="0.25">
      <c r="A18" s="5" t="s">
        <v>28</v>
      </c>
      <c r="B18" s="6" t="s">
        <v>26</v>
      </c>
      <c r="C18" s="7">
        <v>3</v>
      </c>
      <c r="D18" s="5" t="s">
        <v>7</v>
      </c>
    </row>
    <row r="19" spans="1:4" x14ac:dyDescent="0.25">
      <c r="A19" s="5" t="s">
        <v>29</v>
      </c>
      <c r="B19" s="6" t="s">
        <v>30</v>
      </c>
      <c r="C19" s="7">
        <v>3</v>
      </c>
      <c r="D19" s="5" t="s">
        <v>7</v>
      </c>
    </row>
    <row r="20" spans="1:4" x14ac:dyDescent="0.25">
      <c r="A20" s="5" t="s">
        <v>31</v>
      </c>
      <c r="B20" s="6" t="s">
        <v>30</v>
      </c>
      <c r="C20" s="7">
        <v>4</v>
      </c>
      <c r="D20" s="5" t="s">
        <v>7</v>
      </c>
    </row>
    <row r="21" spans="1:4" x14ac:dyDescent="0.25">
      <c r="A21" s="5" t="s">
        <v>32</v>
      </c>
      <c r="B21" s="6" t="s">
        <v>33</v>
      </c>
      <c r="C21" s="7">
        <v>3</v>
      </c>
      <c r="D21" s="5" t="s">
        <v>7</v>
      </c>
    </row>
    <row r="22" spans="1:4" x14ac:dyDescent="0.25">
      <c r="A22" s="5" t="s">
        <v>34</v>
      </c>
      <c r="B22" s="6" t="s">
        <v>35</v>
      </c>
      <c r="C22" s="7">
        <v>3</v>
      </c>
      <c r="D22" s="5" t="s">
        <v>7</v>
      </c>
    </row>
    <row r="23" spans="1:4" x14ac:dyDescent="0.25">
      <c r="A23" s="5" t="s">
        <v>36</v>
      </c>
      <c r="B23" s="6" t="s">
        <v>37</v>
      </c>
      <c r="C23" s="7">
        <v>4</v>
      </c>
      <c r="D23" s="5" t="s">
        <v>7</v>
      </c>
    </row>
    <row r="24" spans="1:4" x14ac:dyDescent="0.25">
      <c r="A24" s="5" t="s">
        <v>38</v>
      </c>
      <c r="B24" s="6" t="s">
        <v>39</v>
      </c>
      <c r="C24" s="7">
        <v>5</v>
      </c>
      <c r="D24" s="5" t="s">
        <v>7</v>
      </c>
    </row>
    <row r="25" spans="1:4" x14ac:dyDescent="0.25">
      <c r="A25" s="5" t="s">
        <v>40</v>
      </c>
      <c r="B25" s="6" t="s">
        <v>39</v>
      </c>
      <c r="C25" s="7">
        <v>3</v>
      </c>
      <c r="D25" s="5" t="s">
        <v>7</v>
      </c>
    </row>
    <row r="26" spans="1:4" x14ac:dyDescent="0.25">
      <c r="A26" s="5" t="s">
        <v>41</v>
      </c>
      <c r="B26" s="6" t="s">
        <v>42</v>
      </c>
      <c r="C26" s="7">
        <v>3</v>
      </c>
      <c r="D26" s="5" t="s">
        <v>7</v>
      </c>
    </row>
    <row r="27" spans="1:4" x14ac:dyDescent="0.25">
      <c r="A27" s="5" t="s">
        <v>43</v>
      </c>
      <c r="B27" s="6" t="s">
        <v>44</v>
      </c>
      <c r="C27" s="7">
        <v>1</v>
      </c>
      <c r="D27" s="5" t="s">
        <v>7</v>
      </c>
    </row>
    <row r="28" spans="1:4" x14ac:dyDescent="0.25">
      <c r="A28" s="5" t="s">
        <v>45</v>
      </c>
      <c r="B28" s="6" t="s">
        <v>46</v>
      </c>
      <c r="C28" s="7">
        <v>1</v>
      </c>
      <c r="D28" s="5" t="s">
        <v>7</v>
      </c>
    </row>
    <row r="29" spans="1:4" x14ac:dyDescent="0.25">
      <c r="A29" s="5" t="s">
        <v>47</v>
      </c>
      <c r="B29" s="6" t="s">
        <v>48</v>
      </c>
      <c r="C29" s="7">
        <v>4</v>
      </c>
      <c r="D29" s="5" t="s">
        <v>7</v>
      </c>
    </row>
    <row r="30" spans="1:4" x14ac:dyDescent="0.25">
      <c r="A30" s="5" t="s">
        <v>49</v>
      </c>
      <c r="B30" s="6" t="s">
        <v>50</v>
      </c>
      <c r="C30" s="7">
        <v>4</v>
      </c>
      <c r="D30" s="5" t="s">
        <v>7</v>
      </c>
    </row>
    <row r="31" spans="1:4" x14ac:dyDescent="0.25">
      <c r="A31" s="5" t="s">
        <v>51</v>
      </c>
      <c r="B31" s="6" t="s">
        <v>52</v>
      </c>
      <c r="C31" s="7">
        <v>3</v>
      </c>
      <c r="D31" s="5" t="s">
        <v>7</v>
      </c>
    </row>
    <row r="32" spans="1:4" x14ac:dyDescent="0.25">
      <c r="A32" s="5" t="s">
        <v>53</v>
      </c>
      <c r="B32" s="6" t="s">
        <v>54</v>
      </c>
      <c r="C32" s="7">
        <v>3</v>
      </c>
      <c r="D32" s="5" t="s">
        <v>7</v>
      </c>
    </row>
    <row r="33" spans="1:4" x14ac:dyDescent="0.25">
      <c r="A33" s="5" t="s">
        <v>55</v>
      </c>
      <c r="B33" s="6" t="s">
        <v>56</v>
      </c>
      <c r="C33" s="7">
        <v>3</v>
      </c>
      <c r="D33" s="5" t="s">
        <v>7</v>
      </c>
    </row>
    <row r="34" spans="1:4" x14ac:dyDescent="0.25">
      <c r="A34" s="5" t="s">
        <v>57</v>
      </c>
      <c r="B34" s="6" t="s">
        <v>58</v>
      </c>
      <c r="C34" s="7">
        <v>3</v>
      </c>
      <c r="D34" s="5" t="s">
        <v>7</v>
      </c>
    </row>
    <row r="35" spans="1:4" x14ac:dyDescent="0.25">
      <c r="A35" s="5" t="s">
        <v>59</v>
      </c>
      <c r="B35" s="6" t="s">
        <v>60</v>
      </c>
      <c r="C35" s="7">
        <v>3</v>
      </c>
      <c r="D35" s="5" t="s">
        <v>7</v>
      </c>
    </row>
    <row r="36" spans="1:4" x14ac:dyDescent="0.25">
      <c r="A36" s="5" t="s">
        <v>61</v>
      </c>
      <c r="B36" s="6" t="s">
        <v>62</v>
      </c>
      <c r="C36" s="7">
        <v>2</v>
      </c>
      <c r="D36" s="5" t="s">
        <v>7</v>
      </c>
    </row>
    <row r="37" spans="1:4" x14ac:dyDescent="0.25">
      <c r="A37" s="5" t="s">
        <v>63</v>
      </c>
      <c r="B37" s="6" t="s">
        <v>60</v>
      </c>
      <c r="C37" s="7">
        <v>3</v>
      </c>
      <c r="D37" s="5" t="s">
        <v>7</v>
      </c>
    </row>
    <row r="38" spans="1:4" x14ac:dyDescent="0.25">
      <c r="A38" s="5" t="s">
        <v>64</v>
      </c>
      <c r="B38" s="6" t="s">
        <v>65</v>
      </c>
      <c r="C38" s="7">
        <v>1</v>
      </c>
      <c r="D38" s="5" t="s">
        <v>7</v>
      </c>
    </row>
    <row r="39" spans="1:4" x14ac:dyDescent="0.25">
      <c r="A39" s="5" t="s">
        <v>66</v>
      </c>
      <c r="B39" s="6" t="s">
        <v>67</v>
      </c>
      <c r="C39" s="7">
        <v>2</v>
      </c>
      <c r="D39" s="5" t="s">
        <v>7</v>
      </c>
    </row>
    <row r="40" spans="1:4" x14ac:dyDescent="0.25">
      <c r="A40" s="5" t="s">
        <v>68</v>
      </c>
      <c r="B40" s="6" t="s">
        <v>69</v>
      </c>
      <c r="C40" s="7">
        <v>3</v>
      </c>
      <c r="D40" s="5" t="s">
        <v>7</v>
      </c>
    </row>
    <row r="41" spans="1:4" x14ac:dyDescent="0.25">
      <c r="A41" s="5" t="s">
        <v>70</v>
      </c>
      <c r="B41" s="6" t="s">
        <v>71</v>
      </c>
      <c r="C41" s="7">
        <v>3</v>
      </c>
      <c r="D41" s="5" t="s">
        <v>7</v>
      </c>
    </row>
    <row r="42" spans="1:4" x14ac:dyDescent="0.25">
      <c r="A42" s="5" t="s">
        <v>72</v>
      </c>
      <c r="B42" s="6" t="s">
        <v>71</v>
      </c>
      <c r="C42" s="7">
        <v>1</v>
      </c>
      <c r="D42" s="5" t="s">
        <v>7</v>
      </c>
    </row>
    <row r="43" spans="1:4" x14ac:dyDescent="0.25">
      <c r="A43" s="5" t="s">
        <v>73</v>
      </c>
      <c r="B43" s="6" t="s">
        <v>74</v>
      </c>
      <c r="C43" s="7">
        <v>3</v>
      </c>
      <c r="D43" s="5" t="s">
        <v>7</v>
      </c>
    </row>
    <row r="44" spans="1:4" x14ac:dyDescent="0.25">
      <c r="A44" s="5" t="s">
        <v>75</v>
      </c>
      <c r="B44" s="6" t="s">
        <v>74</v>
      </c>
      <c r="C44" s="7">
        <v>1</v>
      </c>
      <c r="D44" s="5" t="s">
        <v>7</v>
      </c>
    </row>
    <row r="45" spans="1:4" x14ac:dyDescent="0.25">
      <c r="A45" s="5" t="s">
        <v>76</v>
      </c>
      <c r="B45" s="6" t="s">
        <v>77</v>
      </c>
      <c r="C45" s="7">
        <v>4</v>
      </c>
      <c r="D45" s="5" t="s">
        <v>7</v>
      </c>
    </row>
    <row r="46" spans="1:4" x14ac:dyDescent="0.25">
      <c r="A46" s="8"/>
      <c r="B46" s="9"/>
      <c r="C46" s="10">
        <f>+SUM(C16:C45)</f>
        <v>84</v>
      </c>
      <c r="D46" s="8"/>
    </row>
    <row r="47" spans="1:4" x14ac:dyDescent="0.25">
      <c r="A47" s="5"/>
      <c r="B47" s="6"/>
      <c r="C47" s="16"/>
      <c r="D47" s="5"/>
    </row>
    <row r="48" spans="1:4" x14ac:dyDescent="0.25">
      <c r="A48" s="5" t="s">
        <v>78</v>
      </c>
      <c r="B48" s="6" t="s">
        <v>79</v>
      </c>
      <c r="C48" s="17">
        <v>1</v>
      </c>
      <c r="D48" s="5" t="s">
        <v>7</v>
      </c>
    </row>
    <row r="49" spans="1:5" x14ac:dyDescent="0.25">
      <c r="A49" s="5" t="s">
        <v>80</v>
      </c>
      <c r="B49" s="6" t="s">
        <v>81</v>
      </c>
      <c r="C49" s="7"/>
      <c r="D49" s="5" t="s">
        <v>7</v>
      </c>
    </row>
    <row r="50" spans="1:5" x14ac:dyDescent="0.25">
      <c r="A50" s="18"/>
      <c r="C50" s="19"/>
    </row>
    <row r="51" spans="1:5" x14ac:dyDescent="0.25">
      <c r="A51" s="5" t="s">
        <v>82</v>
      </c>
      <c r="B51" s="6" t="s">
        <v>83</v>
      </c>
      <c r="C51" s="17">
        <v>5</v>
      </c>
      <c r="D51" s="5" t="s">
        <v>7</v>
      </c>
    </row>
    <row r="52" spans="1:5" x14ac:dyDescent="0.25">
      <c r="A52" s="8" t="s">
        <v>84</v>
      </c>
      <c r="B52" s="9" t="s">
        <v>85</v>
      </c>
      <c r="C52" s="10">
        <v>10</v>
      </c>
      <c r="D52" s="8" t="s">
        <v>7</v>
      </c>
    </row>
    <row r="53" spans="1:5" x14ac:dyDescent="0.25">
      <c r="A53" s="20"/>
      <c r="B53" s="14" t="s">
        <v>86</v>
      </c>
      <c r="C53" s="21"/>
      <c r="D53" s="20"/>
    </row>
    <row r="54" spans="1:5" x14ac:dyDescent="0.25">
      <c r="A54" s="22" t="s">
        <v>87</v>
      </c>
      <c r="B54" s="22" t="s">
        <v>88</v>
      </c>
      <c r="C54" s="23">
        <v>3</v>
      </c>
      <c r="D54" s="22" t="s">
        <v>7</v>
      </c>
    </row>
    <row r="55" spans="1:5" x14ac:dyDescent="0.25">
      <c r="A55" s="22" t="s">
        <v>89</v>
      </c>
      <c r="B55" s="22" t="s">
        <v>88</v>
      </c>
      <c r="C55" s="23">
        <v>2</v>
      </c>
      <c r="D55" s="22" t="s">
        <v>7</v>
      </c>
    </row>
    <row r="56" spans="1:5" x14ac:dyDescent="0.25">
      <c r="A56" s="22" t="s">
        <v>90</v>
      </c>
      <c r="B56" s="22" t="s">
        <v>91</v>
      </c>
      <c r="C56" s="24">
        <v>2</v>
      </c>
      <c r="D56" s="25" t="s">
        <v>7</v>
      </c>
      <c r="E56" s="26"/>
    </row>
    <row r="57" spans="1:5" x14ac:dyDescent="0.25">
      <c r="A57" s="22" t="s">
        <v>92</v>
      </c>
      <c r="B57" s="22" t="s">
        <v>93</v>
      </c>
      <c r="C57" s="24"/>
      <c r="D57" s="25"/>
      <c r="E57" s="26"/>
    </row>
    <row r="58" spans="1:5" x14ac:dyDescent="0.25">
      <c r="A58" s="22"/>
      <c r="B58" s="22"/>
      <c r="C58" s="27">
        <f>+SUM(C54:C57)</f>
        <v>7</v>
      </c>
      <c r="D58" s="28"/>
      <c r="E58" s="26"/>
    </row>
    <row r="59" spans="1:5" x14ac:dyDescent="0.25">
      <c r="A59" t="s">
        <v>94</v>
      </c>
      <c r="B59" t="s">
        <v>95</v>
      </c>
      <c r="C59" s="29">
        <v>3</v>
      </c>
      <c r="D59" s="22" t="s">
        <v>7</v>
      </c>
    </row>
    <row r="60" spans="1:5" x14ac:dyDescent="0.25">
      <c r="A60" t="s">
        <v>96</v>
      </c>
      <c r="B60" t="s">
        <v>95</v>
      </c>
      <c r="C60" s="29">
        <v>2</v>
      </c>
      <c r="D60" s="22" t="s">
        <v>7</v>
      </c>
    </row>
    <row r="61" spans="1:5" x14ac:dyDescent="0.25">
      <c r="A61" t="s">
        <v>97</v>
      </c>
      <c r="B61" t="s">
        <v>98</v>
      </c>
      <c r="C61" s="29">
        <v>1</v>
      </c>
      <c r="D61" s="22" t="s">
        <v>7</v>
      </c>
    </row>
    <row r="62" spans="1:5" x14ac:dyDescent="0.25">
      <c r="A62" t="s">
        <v>99</v>
      </c>
      <c r="B62" t="s">
        <v>100</v>
      </c>
      <c r="C62" s="29">
        <v>2</v>
      </c>
      <c r="D62" s="22" t="s">
        <v>7</v>
      </c>
    </row>
    <row r="63" spans="1:5" x14ac:dyDescent="0.25">
      <c r="A63" t="s">
        <v>101</v>
      </c>
      <c r="B63" t="s">
        <v>102</v>
      </c>
      <c r="C63" s="29">
        <v>5</v>
      </c>
      <c r="D63" s="22" t="s">
        <v>7</v>
      </c>
    </row>
    <row r="64" spans="1:5" x14ac:dyDescent="0.25">
      <c r="A64" t="s">
        <v>103</v>
      </c>
      <c r="B64" t="s">
        <v>104</v>
      </c>
      <c r="C64" s="29">
        <v>3</v>
      </c>
      <c r="D64" s="22" t="s">
        <v>7</v>
      </c>
    </row>
    <row r="65" spans="1:7" x14ac:dyDescent="0.25">
      <c r="A65" t="s">
        <v>105</v>
      </c>
      <c r="B65" t="s">
        <v>106</v>
      </c>
      <c r="C65" s="29">
        <v>2</v>
      </c>
      <c r="D65" s="22" t="s">
        <v>7</v>
      </c>
    </row>
    <row r="66" spans="1:7" x14ac:dyDescent="0.25">
      <c r="A66" t="s">
        <v>107</v>
      </c>
      <c r="B66" t="s">
        <v>108</v>
      </c>
      <c r="C66" s="29">
        <v>4</v>
      </c>
      <c r="D66" s="22" t="s">
        <v>7</v>
      </c>
    </row>
    <row r="67" spans="1:7" x14ac:dyDescent="0.25">
      <c r="A67" t="s">
        <v>109</v>
      </c>
      <c r="B67" t="s">
        <v>110</v>
      </c>
      <c r="C67" s="29">
        <v>3</v>
      </c>
      <c r="D67" s="22" t="s">
        <v>7</v>
      </c>
    </row>
    <row r="68" spans="1:7" x14ac:dyDescent="0.25">
      <c r="A68" t="s">
        <v>111</v>
      </c>
      <c r="B68" t="s">
        <v>112</v>
      </c>
      <c r="C68" s="29">
        <v>3</v>
      </c>
      <c r="D68" s="22" t="s">
        <v>7</v>
      </c>
    </row>
    <row r="69" spans="1:7" x14ac:dyDescent="0.25">
      <c r="A69" t="s">
        <v>113</v>
      </c>
      <c r="B69" t="s">
        <v>112</v>
      </c>
      <c r="C69" s="29">
        <v>1</v>
      </c>
      <c r="D69" s="22" t="s">
        <v>7</v>
      </c>
    </row>
    <row r="70" spans="1:7" x14ac:dyDescent="0.25">
      <c r="A70" t="s">
        <v>114</v>
      </c>
      <c r="B70" t="s">
        <v>115</v>
      </c>
      <c r="C70" s="29">
        <v>3</v>
      </c>
      <c r="D70" s="22" t="s">
        <v>7</v>
      </c>
    </row>
    <row r="71" spans="1:7" x14ac:dyDescent="0.25">
      <c r="A71" t="s">
        <v>116</v>
      </c>
      <c r="B71" t="s">
        <v>115</v>
      </c>
      <c r="C71" s="29">
        <v>1</v>
      </c>
      <c r="D71" s="22" t="s">
        <v>7</v>
      </c>
    </row>
    <row r="72" spans="1:7" x14ac:dyDescent="0.25">
      <c r="A72" t="s">
        <v>117</v>
      </c>
      <c r="B72" t="s">
        <v>118</v>
      </c>
      <c r="C72" s="29">
        <v>5</v>
      </c>
      <c r="D72" s="22" t="s">
        <v>7</v>
      </c>
    </row>
    <row r="73" spans="1:7" x14ac:dyDescent="0.25">
      <c r="A73" s="30"/>
      <c r="B73" s="30"/>
      <c r="C73" s="31">
        <f>+SUM(C59:C72)</f>
        <v>38</v>
      </c>
      <c r="D73" s="30"/>
    </row>
    <row r="74" spans="1:7" x14ac:dyDescent="0.25">
      <c r="B74" s="32" t="s">
        <v>119</v>
      </c>
      <c r="C74" s="33">
        <v>6</v>
      </c>
    </row>
    <row r="75" spans="1:7" x14ac:dyDescent="0.25">
      <c r="A75" s="34" t="s">
        <v>120</v>
      </c>
      <c r="B75" s="34" t="s">
        <v>121</v>
      </c>
      <c r="C75" s="35">
        <v>4</v>
      </c>
      <c r="D75" s="22" t="s">
        <v>122</v>
      </c>
      <c r="E75" s="36"/>
      <c r="F75" s="37"/>
      <c r="G75" s="38"/>
    </row>
    <row r="76" spans="1:7" x14ac:dyDescent="0.25">
      <c r="A76" s="5" t="s">
        <v>123</v>
      </c>
      <c r="B76" s="6" t="s">
        <v>124</v>
      </c>
      <c r="C76" s="7">
        <v>3</v>
      </c>
      <c r="D76" s="22" t="s">
        <v>122</v>
      </c>
      <c r="E76" s="5"/>
    </row>
    <row r="77" spans="1:7" x14ac:dyDescent="0.25">
      <c r="A77" s="5" t="s">
        <v>125</v>
      </c>
      <c r="B77" s="6" t="s">
        <v>126</v>
      </c>
      <c r="C77" s="7">
        <v>3</v>
      </c>
      <c r="D77" s="22" t="s">
        <v>122</v>
      </c>
      <c r="E77" s="5"/>
    </row>
    <row r="78" spans="1:7" ht="30" x14ac:dyDescent="0.25">
      <c r="A78" s="5" t="s">
        <v>127</v>
      </c>
      <c r="B78" s="6" t="s">
        <v>128</v>
      </c>
      <c r="C78" s="7">
        <v>3</v>
      </c>
      <c r="D78" s="22" t="s">
        <v>122</v>
      </c>
      <c r="E78" s="5"/>
    </row>
    <row r="79" spans="1:7" x14ac:dyDescent="0.25">
      <c r="A79" s="22" t="s">
        <v>129</v>
      </c>
      <c r="B79" s="22" t="s">
        <v>130</v>
      </c>
      <c r="C79" s="23">
        <v>3</v>
      </c>
      <c r="D79" s="22" t="s">
        <v>122</v>
      </c>
    </row>
    <row r="80" spans="1:7" x14ac:dyDescent="0.25">
      <c r="A80" s="22" t="s">
        <v>131</v>
      </c>
      <c r="B80" s="22" t="s">
        <v>132</v>
      </c>
      <c r="C80" s="23">
        <v>3</v>
      </c>
      <c r="D80" s="22" t="s">
        <v>122</v>
      </c>
    </row>
    <row r="81" spans="1:9" x14ac:dyDescent="0.25">
      <c r="A81" s="22" t="s">
        <v>133</v>
      </c>
      <c r="B81" s="22" t="s">
        <v>134</v>
      </c>
      <c r="C81" s="23">
        <v>3</v>
      </c>
      <c r="D81" s="22" t="s">
        <v>122</v>
      </c>
    </row>
    <row r="82" spans="1:9" x14ac:dyDescent="0.25">
      <c r="A82" s="22" t="s">
        <v>135</v>
      </c>
      <c r="B82" s="22" t="s">
        <v>136</v>
      </c>
      <c r="C82" s="23">
        <v>3</v>
      </c>
      <c r="D82" s="22" t="s">
        <v>122</v>
      </c>
    </row>
    <row r="83" spans="1:9" x14ac:dyDescent="0.25">
      <c r="A83" s="22" t="s">
        <v>137</v>
      </c>
      <c r="B83" s="22" t="s">
        <v>138</v>
      </c>
      <c r="C83" s="23">
        <v>3</v>
      </c>
      <c r="D83" s="22" t="s">
        <v>122</v>
      </c>
      <c r="I83" s="38"/>
    </row>
    <row r="84" spans="1:9" x14ac:dyDescent="0.25">
      <c r="A84" s="22" t="s">
        <v>139</v>
      </c>
      <c r="B84" s="22" t="s">
        <v>140</v>
      </c>
      <c r="C84" s="23">
        <v>3</v>
      </c>
      <c r="D84" s="22" t="s">
        <v>122</v>
      </c>
    </row>
    <row r="85" spans="1:9" x14ac:dyDescent="0.25">
      <c r="A85" s="34" t="s">
        <v>141</v>
      </c>
      <c r="B85" s="34" t="s">
        <v>142</v>
      </c>
      <c r="C85" s="35">
        <v>2</v>
      </c>
      <c r="D85" s="22" t="s">
        <v>122</v>
      </c>
      <c r="E85" s="36"/>
      <c r="F85" s="37"/>
    </row>
    <row r="86" spans="1:9" x14ac:dyDescent="0.25">
      <c r="A86" s="22" t="s">
        <v>143</v>
      </c>
      <c r="B86" s="22" t="s">
        <v>144</v>
      </c>
      <c r="C86" s="23">
        <v>1</v>
      </c>
      <c r="D86" s="22" t="s">
        <v>122</v>
      </c>
    </row>
    <row r="87" spans="1:9" x14ac:dyDescent="0.25">
      <c r="A87" s="22" t="s">
        <v>145</v>
      </c>
      <c r="B87" s="22" t="s">
        <v>146</v>
      </c>
      <c r="C87" s="23">
        <v>2</v>
      </c>
      <c r="D87" s="22" t="s">
        <v>122</v>
      </c>
    </row>
    <row r="88" spans="1:9" x14ac:dyDescent="0.25">
      <c r="A88" s="22" t="s">
        <v>147</v>
      </c>
      <c r="B88" s="22" t="s">
        <v>148</v>
      </c>
      <c r="C88" s="23">
        <v>3</v>
      </c>
      <c r="D88" s="22" t="s">
        <v>122</v>
      </c>
    </row>
    <row r="89" spans="1:9" x14ac:dyDescent="0.25">
      <c r="A89" s="22" t="s">
        <v>149</v>
      </c>
      <c r="B89" s="22" t="s">
        <v>150</v>
      </c>
      <c r="C89" s="23">
        <v>3</v>
      </c>
      <c r="D89" s="22" t="s">
        <v>122</v>
      </c>
    </row>
    <row r="90" spans="1:9" x14ac:dyDescent="0.25">
      <c r="A90" s="5" t="s">
        <v>151</v>
      </c>
      <c r="B90" s="6" t="s">
        <v>152</v>
      </c>
      <c r="C90" s="7">
        <v>3</v>
      </c>
      <c r="D90" s="22" t="s">
        <v>122</v>
      </c>
      <c r="E90" s="5"/>
    </row>
    <row r="91" spans="1:9" x14ac:dyDescent="0.25">
      <c r="A91" s="5" t="s">
        <v>153</v>
      </c>
      <c r="B91" s="22" t="s">
        <v>154</v>
      </c>
      <c r="C91" s="23">
        <v>2</v>
      </c>
      <c r="D91" s="22" t="s">
        <v>122</v>
      </c>
    </row>
    <row r="92" spans="1:9" x14ac:dyDescent="0.25">
      <c r="A92" s="5" t="s">
        <v>155</v>
      </c>
      <c r="B92" s="6" t="s">
        <v>156</v>
      </c>
      <c r="C92" s="7">
        <v>3</v>
      </c>
      <c r="D92" s="22" t="s">
        <v>122</v>
      </c>
      <c r="E92" s="5"/>
    </row>
    <row r="93" spans="1:9" x14ac:dyDescent="0.25">
      <c r="A93" s="8" t="s">
        <v>157</v>
      </c>
      <c r="B93" s="9" t="s">
        <v>158</v>
      </c>
      <c r="C93" s="39">
        <v>2</v>
      </c>
      <c r="D93" s="40" t="s">
        <v>122</v>
      </c>
      <c r="E93" s="5"/>
    </row>
    <row r="94" spans="1:9" x14ac:dyDescent="0.25">
      <c r="A94" s="5"/>
      <c r="B94" s="41" t="s">
        <v>159</v>
      </c>
      <c r="C94" s="42">
        <v>9</v>
      </c>
    </row>
    <row r="95" spans="1:9" x14ac:dyDescent="0.25">
      <c r="A95" s="22" t="s">
        <v>160</v>
      </c>
      <c r="B95" s="22" t="s">
        <v>161</v>
      </c>
      <c r="C95" s="23">
        <v>3</v>
      </c>
      <c r="D95" s="22" t="s">
        <v>162</v>
      </c>
    </row>
    <row r="96" spans="1:9" x14ac:dyDescent="0.25">
      <c r="A96" s="22" t="s">
        <v>163</v>
      </c>
      <c r="B96" s="22" t="s">
        <v>164</v>
      </c>
      <c r="C96" s="23">
        <v>1</v>
      </c>
      <c r="D96" s="22" t="s">
        <v>162</v>
      </c>
    </row>
    <row r="97" spans="1:5" ht="30" x14ac:dyDescent="0.25">
      <c r="A97" s="22" t="s">
        <v>165</v>
      </c>
      <c r="B97" s="43" t="s">
        <v>166</v>
      </c>
      <c r="C97" s="23">
        <v>3</v>
      </c>
      <c r="D97" s="22" t="s">
        <v>162</v>
      </c>
      <c r="E97" s="26"/>
    </row>
    <row r="98" spans="1:5" x14ac:dyDescent="0.25">
      <c r="A98" s="5" t="s">
        <v>167</v>
      </c>
      <c r="B98" s="6" t="s">
        <v>168</v>
      </c>
      <c r="C98" s="7">
        <v>3</v>
      </c>
      <c r="D98" s="5" t="s">
        <v>162</v>
      </c>
      <c r="E98" s="5"/>
    </row>
    <row r="99" spans="1:5" x14ac:dyDescent="0.25">
      <c r="B99" t="s">
        <v>169</v>
      </c>
      <c r="C99" s="29" t="s">
        <v>170</v>
      </c>
      <c r="D99" s="22" t="s">
        <v>162</v>
      </c>
    </row>
    <row r="100" spans="1:5" x14ac:dyDescent="0.25">
      <c r="B100" t="s">
        <v>171</v>
      </c>
      <c r="C100" s="29">
        <v>2</v>
      </c>
      <c r="D100" s="22" t="s">
        <v>162</v>
      </c>
    </row>
    <row r="101" spans="1:5" x14ac:dyDescent="0.25">
      <c r="B101" t="s">
        <v>172</v>
      </c>
      <c r="C101" s="29"/>
      <c r="D101" s="22" t="s">
        <v>162</v>
      </c>
    </row>
    <row r="102" spans="1:5" x14ac:dyDescent="0.25">
      <c r="B102" s="44" t="s">
        <v>173</v>
      </c>
      <c r="C102" s="45">
        <f>+C7+C14+C46+C48+C51+C52+C58+C73+C74+C94</f>
        <v>180</v>
      </c>
    </row>
  </sheetData>
  <mergeCells count="2">
    <mergeCell ref="C56:C57"/>
    <mergeCell ref="D56:D57"/>
  </mergeCells>
  <printOptions gridLines="1"/>
  <pageMargins left="0.47244094488188981" right="0.39370078740157483" top="0.6692913385826772" bottom="0.47244094488188981" header="0.31496062992125984" footer="0.31496062992125984"/>
  <pageSetup paperSize="9" orientation="portrait" r:id="rId1"/>
  <headerFooter>
    <oddHeader xml:space="preserve">&amp;C&amp;"-,Félkövér"&amp;12Abszolutórium minta (vegyész szakirány)&amp;"-,Normál"&amp;11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vegyész szakirány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Várnagy Katalin</dc:creator>
  <cp:lastModifiedBy>Dr. Várnagy Katalin</cp:lastModifiedBy>
  <cp:lastPrinted>2016-03-15T23:53:14Z</cp:lastPrinted>
  <dcterms:created xsi:type="dcterms:W3CDTF">2016-03-15T23:53:03Z</dcterms:created>
  <dcterms:modified xsi:type="dcterms:W3CDTF">2016-03-15T23:53:28Z</dcterms:modified>
</cp:coreProperties>
</file>